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党校教学保障项目" sheetId="1" r:id="rId1"/>
  </sheets>
  <definedNames>
    <definedName name="_xlnm.Print_Area" localSheetId="0">党校教学保障项目!$A$2:$N$28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<sst xmlns="http://schemas.openxmlformats.org/spreadsheetml/2006/main" count="95" uniqueCount="76">
  <si>
    <t>附件</t>
  </si>
  <si>
    <t>项目支出绩效自评表</t>
  </si>
  <si>
    <t>（2024年度）</t>
  </si>
  <si>
    <t>项目名称</t>
  </si>
  <si>
    <t>党校教学保障</t>
  </si>
  <si>
    <t>主管部门</t>
  </si>
  <si>
    <t>中国共产党北京市委员会党校</t>
  </si>
  <si>
    <t>实施单位</t>
  </si>
  <si>
    <t>项目资金     （万元）</t>
  </si>
  <si>
    <t>年初预算数</t>
  </si>
  <si>
    <t>全年预算数</t>
  </si>
  <si>
    <t>全年执行数</t>
  </si>
  <si>
    <t>分值（10分）</t>
  </si>
  <si>
    <t>执行率</t>
  </si>
  <si>
    <t>得分</t>
  </si>
  <si>
    <t xml:space="preserve">      年度资金总额：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</si>
  <si>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</si>
  <si>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</si>
  <si>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</si>
  <si>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</si>
  <si>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</si>
  <si>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</si>
  <si>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</si>
  <si>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为确保学员培训和相关会议顺利进行并取得预期效果，我们将在学员宿舍、教学会议等方面提供与任务要求相匹配的后勤服务保障。</t>
  </si>
  <si>
    <t>提供与任务要求相匹配的后勤服务保障，确保学员培训和会议顺利进行并取得预期效果。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</si>
  <si>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</si>
  <si>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</si>
  <si>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</si>
  <si>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</si>
  <si>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</si>
  <si>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</si>
  <si>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</si>
  <si>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</si>
  <si>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经济成本指标</t>
  </si>
  <si>
    <t>项目支出总金额（万元）</t>
  </si>
  <si>
    <t>≤4837.752883</t>
  </si>
  <si>
    <t>产出指标</t>
  </si>
  <si>
    <t>数量指标</t>
  </si>
  <si>
    <t>会议物资</t>
  </si>
  <si>
    <t>≥11911件</t>
  </si>
  <si>
    <t>12964件</t>
  </si>
  <si>
    <t>绿化养护面积</t>
  </si>
  <si>
    <t>≥39300平米</t>
  </si>
  <si>
    <t>39300平米</t>
  </si>
  <si>
    <t>保障党校用餐学员人次</t>
  </si>
  <si>
    <t>≥192000人/次</t>
  </si>
  <si>
    <t>225163人/次</t>
  </si>
  <si>
    <t>采购保洁物资</t>
  </si>
  <si>
    <t>≥16937件</t>
  </si>
  <si>
    <t>17935件</t>
  </si>
  <si>
    <t>采购学员宿舍物资</t>
  </si>
  <si>
    <t>≥12844件</t>
  </si>
  <si>
    <t>21839件</t>
  </si>
  <si>
    <t>质量指标</t>
  </si>
  <si>
    <t>保障系统设备正常运行率</t>
  </si>
  <si>
    <t>≥98%</t>
  </si>
  <si>
    <t>项目维修验收一次性验收合格率</t>
  </si>
  <si>
    <t>≥99%</t>
  </si>
  <si>
    <t>绿化成活率</t>
  </si>
  <si>
    <t>≥97%</t>
  </si>
  <si>
    <t>时效指标</t>
  </si>
  <si>
    <t>项目完成时间</t>
  </si>
  <si>
    <t>12个月</t>
  </si>
  <si>
    <t>效益指标</t>
  </si>
  <si>
    <t>社会效益指标</t>
  </si>
  <si>
    <t>保障学员培训和会议顺利进行</t>
  </si>
  <si>
    <t>好</t>
  </si>
  <si>
    <t>支撑材料不充分。</t>
  </si>
  <si>
    <t>保障全校职工和培训学员安全用餐</t>
  </si>
  <si>
    <t>保障党校教学、科研、决策咨询等工作的安全</t>
  </si>
  <si>
    <t>满意度指标</t>
  </si>
  <si>
    <t>服务对象满意度指标</t>
  </si>
  <si>
    <t>教职员工满意度</t>
  </si>
  <si>
    <t>≥95%</t>
  </si>
  <si>
    <t>总分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</si>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</sst>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_ "/>
    <numFmt numFmtId="179" formatCode="#,##0.0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"/>
  <sheetViews>
    <sheetView tabSelected="1" view="pageBreakPreview" zoomScale="120" zoomScaleNormal="100" topLeftCell="A15" workbookViewId="0">
      <selection activeCell="Q27" sqref="Q27"/>
    </sheetView>
  </sheetViews>
  <sheetFormatPr defaultColWidth="8.08333333333333" defaultRowHeight="23.25" customHeight="1"/>
  <cols>
    <col min="1" max="1" width="3.75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6.91666666666667" style="1" customWidth="1"/>
    <col min="7" max="7" width="13.1666666666667" style="1" customWidth="1"/>
    <col min="8" max="8" width="11.0833333333333" style="1" customWidth="1"/>
    <col min="9" max="9" width="8.08333333333333" style="1"/>
    <col min="10" max="10" width="8.16666666666667" style="1" customWidth="1"/>
    <col min="11" max="12" width="8.08333333333333" style="1"/>
    <col min="13" max="13" width="10.1666666666667" style="1" customWidth="1"/>
    <col min="14" max="14" width="7.66666666666667" style="1" customWidth="1"/>
    <col min="15" max="15" width="8.08333333333333" style="1"/>
    <col min="16" max="16" width="15" style="1" customWidth="1"/>
    <col min="17" max="17" width="20.9166666666667" style="1" customWidth="1"/>
    <col min="18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11" t="s">
        <v>15</v>
      </c>
      <c r="D7" s="12"/>
      <c r="E7" s="13">
        <f>SUM(E8:E10)</f>
        <v>4837.752883</v>
      </c>
      <c r="F7" s="14">
        <f>SUM(F8:G10)</f>
        <v>4837.752883</v>
      </c>
      <c r="G7" s="14"/>
      <c r="H7" s="14">
        <f>SUM(H8)</f>
        <v>4556.781974</v>
      </c>
      <c r="I7" s="14"/>
      <c r="J7" s="10">
        <v>10</v>
      </c>
      <c r="K7" s="10"/>
      <c r="L7" s="21">
        <f>IF(F7&gt;0,ROUND(H7/F7,2),0)</f>
        <v>0.94</v>
      </c>
      <c r="M7" s="21"/>
      <c r="N7" s="22">
        <f>L7*10</f>
        <v>9.4</v>
      </c>
    </row>
    <row r="8" customHeight="1" spans="1:14">
      <c r="A8" s="10"/>
      <c r="B8" s="10"/>
      <c r="C8" s="9" t="s">
        <v>16</v>
      </c>
      <c r="D8" s="10"/>
      <c r="E8" s="13">
        <v>4837.752883</v>
      </c>
      <c r="F8" s="14">
        <v>4837.752883</v>
      </c>
      <c r="G8" s="14"/>
      <c r="H8" s="14">
        <v>4556.781974</v>
      </c>
      <c r="I8" s="14"/>
      <c r="J8" s="10" t="s">
        <v>17</v>
      </c>
      <c r="K8" s="10"/>
      <c r="L8" s="21">
        <f>IF(F8&gt;0,ROUND(H8/F8,2),0)</f>
        <v>0.94</v>
      </c>
      <c r="M8" s="21"/>
      <c r="N8" s="10" t="s">
        <v>17</v>
      </c>
    </row>
    <row r="9" customHeight="1" spans="1:14">
      <c r="A9" s="10"/>
      <c r="B9" s="10"/>
      <c r="C9" s="9" t="s">
        <v>18</v>
      </c>
      <c r="D9" s="10"/>
      <c r="E9" s="15"/>
      <c r="F9" s="15"/>
      <c r="G9" s="15"/>
      <c r="H9" s="15"/>
      <c r="I9" s="15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5"/>
      <c r="F10" s="15"/>
      <c r="G10" s="15"/>
      <c r="H10" s="15"/>
      <c r="I10" s="15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129" customHeight="1" spans="1:17">
      <c r="A12" s="10"/>
      <c r="B12" s="16" t="s">
        <v>23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  <c r="O12" s="23"/>
      <c r="P12" s="23"/>
      <c r="Q12" s="23"/>
    </row>
    <row r="13" ht="41.5" customHeight="1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3"/>
      <c r="P13" s="23"/>
      <c r="Q13" s="23"/>
    </row>
    <row r="14" customHeight="1" spans="1:17">
      <c r="A14" s="10"/>
      <c r="B14" s="10"/>
      <c r="C14" s="9" t="s">
        <v>33</v>
      </c>
      <c r="D14" s="17" t="s">
        <v>34</v>
      </c>
      <c r="E14" s="17"/>
      <c r="F14" s="17"/>
      <c r="G14" s="17" t="s">
        <v>35</v>
      </c>
      <c r="H14" s="10">
        <v>4556.78</v>
      </c>
      <c r="I14" s="10">
        <v>10</v>
      </c>
      <c r="J14" s="10"/>
      <c r="K14" s="10">
        <v>10</v>
      </c>
      <c r="L14" s="10"/>
      <c r="M14" s="10"/>
      <c r="N14" s="10"/>
      <c r="O14" s="23"/>
      <c r="P14" s="23"/>
      <c r="Q14" s="23"/>
    </row>
    <row r="15" ht="24.75" customHeight="1" spans="1:17">
      <c r="A15" s="10"/>
      <c r="B15" s="9" t="s">
        <v>36</v>
      </c>
      <c r="C15" s="9" t="s">
        <v>37</v>
      </c>
      <c r="D15" s="17" t="s">
        <v>38</v>
      </c>
      <c r="E15" s="17"/>
      <c r="F15" s="17"/>
      <c r="G15" s="17" t="s">
        <v>39</v>
      </c>
      <c r="H15" s="17" t="s">
        <v>40</v>
      </c>
      <c r="I15" s="10">
        <v>4</v>
      </c>
      <c r="J15" s="10"/>
      <c r="K15" s="10">
        <v>4</v>
      </c>
      <c r="L15" s="10"/>
      <c r="M15" s="10"/>
      <c r="N15" s="10"/>
      <c r="O15" s="24"/>
      <c r="P15" s="25"/>
      <c r="Q15" s="30"/>
    </row>
    <row r="16" ht="24.75" customHeight="1" spans="1:17">
      <c r="A16" s="10"/>
      <c r="B16" s="9"/>
      <c r="C16" s="9"/>
      <c r="D16" s="17" t="s">
        <v>41</v>
      </c>
      <c r="E16" s="17"/>
      <c r="F16" s="17"/>
      <c r="G16" s="17" t="s">
        <v>42</v>
      </c>
      <c r="H16" s="17" t="s">
        <v>43</v>
      </c>
      <c r="I16" s="10">
        <v>4</v>
      </c>
      <c r="J16" s="10"/>
      <c r="K16" s="10">
        <v>4</v>
      </c>
      <c r="L16" s="10"/>
      <c r="M16" s="10"/>
      <c r="N16" s="10"/>
      <c r="O16" s="24"/>
      <c r="P16" s="25"/>
      <c r="Q16" s="30"/>
    </row>
    <row r="17" ht="24.75" customHeight="1" spans="1:17">
      <c r="A17" s="10"/>
      <c r="B17" s="9"/>
      <c r="C17" s="9"/>
      <c r="D17" s="17" t="s">
        <v>44</v>
      </c>
      <c r="E17" s="17"/>
      <c r="F17" s="17"/>
      <c r="G17" s="17" t="s">
        <v>45</v>
      </c>
      <c r="H17" s="17" t="s">
        <v>46</v>
      </c>
      <c r="I17" s="10">
        <v>4</v>
      </c>
      <c r="J17" s="10"/>
      <c r="K17" s="10">
        <v>4</v>
      </c>
      <c r="L17" s="10"/>
      <c r="M17" s="10"/>
      <c r="N17" s="10"/>
      <c r="O17" s="24"/>
      <c r="P17" s="25"/>
      <c r="Q17" s="30"/>
    </row>
    <row r="18" ht="24.75" customHeight="1" spans="1:17">
      <c r="A18" s="10"/>
      <c r="B18" s="9"/>
      <c r="C18" s="9"/>
      <c r="D18" s="17" t="s">
        <v>47</v>
      </c>
      <c r="E18" s="17"/>
      <c r="F18" s="17"/>
      <c r="G18" s="17" t="s">
        <v>48</v>
      </c>
      <c r="H18" s="17" t="s">
        <v>49</v>
      </c>
      <c r="I18" s="10">
        <v>5</v>
      </c>
      <c r="J18" s="10"/>
      <c r="K18" s="10">
        <v>5</v>
      </c>
      <c r="L18" s="10"/>
      <c r="M18" s="10"/>
      <c r="N18" s="10"/>
      <c r="O18" s="24"/>
      <c r="P18" s="25"/>
      <c r="Q18" s="30"/>
    </row>
    <row r="19" ht="37" customHeight="1" spans="1:17">
      <c r="A19" s="10"/>
      <c r="B19" s="10"/>
      <c r="C19" s="9"/>
      <c r="D19" s="17" t="s">
        <v>50</v>
      </c>
      <c r="E19" s="17"/>
      <c r="F19" s="17"/>
      <c r="G19" s="17" t="s">
        <v>51</v>
      </c>
      <c r="H19" s="17" t="s">
        <v>52</v>
      </c>
      <c r="I19" s="10">
        <v>5</v>
      </c>
      <c r="J19" s="10"/>
      <c r="K19" s="10">
        <v>5</v>
      </c>
      <c r="L19" s="10"/>
      <c r="M19" s="10"/>
      <c r="N19" s="10"/>
      <c r="O19" s="24"/>
      <c r="P19" s="25"/>
      <c r="Q19" s="30"/>
    </row>
    <row r="20" ht="37" customHeight="1" spans="1:17">
      <c r="A20" s="10"/>
      <c r="B20" s="10"/>
      <c r="C20" s="9" t="s">
        <v>53</v>
      </c>
      <c r="D20" s="17" t="s">
        <v>54</v>
      </c>
      <c r="E20" s="17"/>
      <c r="F20" s="17"/>
      <c r="G20" s="17" t="s">
        <v>55</v>
      </c>
      <c r="H20" s="18">
        <v>0.98</v>
      </c>
      <c r="I20" s="10">
        <v>4</v>
      </c>
      <c r="J20" s="10"/>
      <c r="K20" s="10">
        <v>4</v>
      </c>
      <c r="L20" s="10"/>
      <c r="M20" s="10"/>
      <c r="N20" s="10"/>
      <c r="O20" s="24"/>
      <c r="P20" s="25"/>
      <c r="Q20" s="30"/>
    </row>
    <row r="21" ht="37" customHeight="1" spans="1:17">
      <c r="A21" s="10"/>
      <c r="B21" s="10"/>
      <c r="C21" s="9"/>
      <c r="D21" s="17" t="s">
        <v>56</v>
      </c>
      <c r="E21" s="17"/>
      <c r="F21" s="17"/>
      <c r="G21" s="17" t="s">
        <v>57</v>
      </c>
      <c r="H21" s="18">
        <v>1</v>
      </c>
      <c r="I21" s="10">
        <v>5</v>
      </c>
      <c r="J21" s="10"/>
      <c r="K21" s="10">
        <v>5</v>
      </c>
      <c r="L21" s="10"/>
      <c r="M21" s="10"/>
      <c r="N21" s="10"/>
      <c r="O21" s="24"/>
      <c r="P21" s="25"/>
      <c r="Q21" s="30"/>
    </row>
    <row r="22" ht="30" customHeight="1" spans="1:17">
      <c r="A22" s="10"/>
      <c r="B22" s="10"/>
      <c r="C22" s="9"/>
      <c r="D22" s="17" t="s">
        <v>58</v>
      </c>
      <c r="E22" s="17"/>
      <c r="F22" s="17"/>
      <c r="G22" s="17" t="s">
        <v>59</v>
      </c>
      <c r="H22" s="18">
        <v>0.97</v>
      </c>
      <c r="I22" s="10">
        <v>5</v>
      </c>
      <c r="J22" s="10"/>
      <c r="K22" s="10">
        <v>5</v>
      </c>
      <c r="L22" s="10"/>
      <c r="M22" s="10"/>
      <c r="N22" s="10"/>
      <c r="O22" s="24"/>
      <c r="P22" s="25"/>
      <c r="Q22" s="25"/>
    </row>
    <row r="23" ht="36" customHeight="1" spans="1:17">
      <c r="A23" s="10"/>
      <c r="B23" s="10"/>
      <c r="C23" s="9" t="s">
        <v>60</v>
      </c>
      <c r="D23" s="17" t="s">
        <v>61</v>
      </c>
      <c r="E23" s="17"/>
      <c r="F23" s="17"/>
      <c r="G23" s="17" t="s">
        <v>62</v>
      </c>
      <c r="H23" s="10" t="s">
        <v>62</v>
      </c>
      <c r="I23" s="10">
        <v>4</v>
      </c>
      <c r="J23" s="10"/>
      <c r="K23" s="10">
        <v>4</v>
      </c>
      <c r="L23" s="10"/>
      <c r="M23" s="10"/>
      <c r="N23" s="10"/>
      <c r="O23" s="23"/>
      <c r="P23" s="25"/>
      <c r="Q23" s="25"/>
    </row>
    <row r="24" ht="36" customHeight="1" spans="1:17">
      <c r="A24" s="10"/>
      <c r="B24" s="10" t="s">
        <v>63</v>
      </c>
      <c r="C24" s="17" t="s">
        <v>64</v>
      </c>
      <c r="D24" s="17" t="s">
        <v>65</v>
      </c>
      <c r="E24" s="17"/>
      <c r="F24" s="17"/>
      <c r="G24" s="10" t="s">
        <v>66</v>
      </c>
      <c r="H24" s="10" t="s">
        <v>66</v>
      </c>
      <c r="I24" s="10">
        <v>10</v>
      </c>
      <c r="J24" s="10"/>
      <c r="K24" s="26">
        <v>9</v>
      </c>
      <c r="L24" s="26"/>
      <c r="M24" s="10" t="s">
        <v>67</v>
      </c>
      <c r="N24" s="10"/>
      <c r="O24" s="27"/>
      <c r="P24" s="27"/>
      <c r="Q24" s="27"/>
    </row>
    <row r="25" ht="36" customHeight="1" spans="1:17">
      <c r="A25" s="10"/>
      <c r="B25" s="10"/>
      <c r="C25" s="17"/>
      <c r="D25" s="17" t="s">
        <v>68</v>
      </c>
      <c r="E25" s="17"/>
      <c r="F25" s="17"/>
      <c r="G25" s="10" t="s">
        <v>66</v>
      </c>
      <c r="H25" s="10" t="s">
        <v>66</v>
      </c>
      <c r="I25" s="10">
        <v>10</v>
      </c>
      <c r="J25" s="10"/>
      <c r="K25" s="26">
        <v>9</v>
      </c>
      <c r="L25" s="26"/>
      <c r="M25" s="10" t="s">
        <v>67</v>
      </c>
      <c r="N25" s="10"/>
      <c r="O25" s="27"/>
      <c r="P25" s="27"/>
      <c r="Q25" s="27"/>
    </row>
    <row r="26" ht="36" customHeight="1" spans="1:17">
      <c r="A26" s="10"/>
      <c r="B26" s="10"/>
      <c r="C26" s="10"/>
      <c r="D26" s="17" t="s">
        <v>69</v>
      </c>
      <c r="E26" s="17"/>
      <c r="F26" s="17"/>
      <c r="G26" s="10" t="s">
        <v>66</v>
      </c>
      <c r="H26" s="10" t="s">
        <v>66</v>
      </c>
      <c r="I26" s="10">
        <v>10</v>
      </c>
      <c r="J26" s="10"/>
      <c r="K26" s="26">
        <v>9</v>
      </c>
      <c r="L26" s="26"/>
      <c r="M26" s="10" t="s">
        <v>67</v>
      </c>
      <c r="N26" s="10"/>
      <c r="O26" s="27"/>
      <c r="P26" s="27"/>
      <c r="Q26" s="27"/>
    </row>
    <row r="27" ht="36" customHeight="1" spans="1:17">
      <c r="A27" s="10"/>
      <c r="B27" s="9" t="s">
        <v>70</v>
      </c>
      <c r="C27" s="17" t="s">
        <v>71</v>
      </c>
      <c r="D27" s="17" t="s">
        <v>72</v>
      </c>
      <c r="E27" s="17"/>
      <c r="F27" s="17"/>
      <c r="G27" s="19" t="s">
        <v>73</v>
      </c>
      <c r="H27" s="19" t="s">
        <v>73</v>
      </c>
      <c r="I27" s="10">
        <v>10</v>
      </c>
      <c r="J27" s="10"/>
      <c r="K27" s="26">
        <v>7</v>
      </c>
      <c r="L27" s="26"/>
      <c r="M27" s="10" t="s">
        <v>67</v>
      </c>
      <c r="N27" s="10"/>
      <c r="O27" s="27"/>
      <c r="P27" s="27"/>
      <c r="Q27" s="27"/>
    </row>
    <row r="28" customHeight="1" spans="1:14">
      <c r="A28" s="9" t="s">
        <v>74</v>
      </c>
      <c r="B28" s="17"/>
      <c r="C28" s="17"/>
      <c r="D28" s="17"/>
      <c r="E28" s="17"/>
      <c r="F28" s="17"/>
      <c r="G28" s="17"/>
      <c r="H28" s="17"/>
      <c r="I28" s="28">
        <f>SUM(I14:J27)+10</f>
        <v>100</v>
      </c>
      <c r="J28" s="28"/>
      <c r="K28" s="29">
        <f>SUM(K14:L27)+N7</f>
        <v>93.4</v>
      </c>
      <c r="L28" s="29"/>
      <c r="M28" s="10"/>
      <c r="N28" s="10"/>
    </row>
    <row r="29" ht="91" hidden="1" customHeight="1" spans="1:14">
      <c r="A29" s="16" t="s">
        <v>75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</sheetData>
  <mergeCells count="117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A11:A12"/>
    <mergeCell ref="A13:A27"/>
    <mergeCell ref="B15:B23"/>
    <mergeCell ref="B24:B26"/>
    <mergeCell ref="C15:C19"/>
    <mergeCell ref="C20:C22"/>
    <mergeCell ref="C24:C26"/>
    <mergeCell ref="O12:O13"/>
    <mergeCell ref="O24:O26"/>
    <mergeCell ref="P12:P13"/>
    <mergeCell ref="P24:P26"/>
    <mergeCell ref="Q12:Q13"/>
    <mergeCell ref="Q24:Q26"/>
    <mergeCell ref="A6:B10"/>
  </mergeCells>
  <pageMargins left="0.75" right="0.75" top="1" bottom="1" header="0.511805555555556" footer="0.511805555555556"/>
  <pageSetup paperSize="9" scale="59" orientation="portrait"/>
  <headerFooter alignWithMargins="0"/>
  <colBreaks count="1" manualBreakCount="1">
    <brk id="14" max="655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党校教学保障项目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1-169</cp:lastModifiedBy>
  <dcterms:created xsi:type="dcterms:W3CDTF">2025-05-08T15:11:00Z</dcterms:created>
  <cp:lastPrinted>2025-05-19T00:22:00Z</cp:lastPrinted>
  <dcterms:modified xsi:type="dcterms:W3CDTF">2025-08-25T07:57:50Z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9816BBF8BDC74160B3E1F02E686F3ABB_11</vt:lpwstr>
  </property>
  <property fmtid="{D5CDD505-2E9C-101B-9397-08002B2CF9AE}" pid="3" name="KSOProductBuildVer">
    <vt:lpwstr>2052-12.1.0.21915</vt:lpwstr>
  </property>
</Properties>
</file>