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165"/>
  </bookViews>
  <sheets>
    <sheet name="网络基础设施更新建设项目" sheetId="1" r:id="rId1"/>
  </sheets>
  <definedNames>
    <definedName name="_xlnm.Print_Area" localSheetId="0">网络基础设施更新建设项目!$A$2:$N$35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<sst xmlns="http://schemas.openxmlformats.org/spreadsheetml/2006/main" count="117" uniqueCount="90">
  <si>
    <t>附件</t>
  </si>
  <si>
    <t>项目支出绩效自评表</t>
  </si>
  <si>
    <t>（2024年度）</t>
  </si>
  <si>
    <t>项目名称</t>
  </si>
  <si>
    <t>网络基础设施更新建设</t>
  </si>
  <si>
    <t>主管部门</t>
  </si>
  <si>
    <t>中国共产党北京市委员会党校</t>
  </si>
  <si>
    <t>实施单位</t>
  </si>
  <si>
    <t>项目资金         （万元）</t>
  </si>
  <si>
    <t>年初预算数</t>
  </si>
  <si>
    <t>全年预算数</t>
  </si>
  <si>
    <t>全年执行数</t>
  </si>
  <si>
    <t>分值（10分）</t>
  </si>
  <si>
    <t>执行率</t>
  </si>
  <si>
    <t>得分</t>
  </si>
  <si>
    <t xml:space="preserve">      年度资金总额：</t>
  </si>
  <si>
    <t>其中：当年财政拨款</t>
  </si>
  <si>
    <t>—</t>
  </si>
  <si>
    <r>
      <rPr>
        <sz val="10"/>
        <color indexed="8"/>
        <rFont val="宋体"/>
        <charset val="134"/>
      </rPr>
      <t xml:space="preserve">      </t>
    </r>
    <r>
      <rPr>
        <sz val="10"/>
        <color indexed="8"/>
        <rFont val="宋体"/>
        <charset val="134"/>
      </rPr>
      <t>上年结转资金</t>
    </r>
  </si>
  <si>
    <r>
      <rPr>
        <sz val="10"/>
        <color indexed="8"/>
        <rFont val="宋体"/>
        <charset val="134"/>
      </rPr>
      <t xml:space="preserve">  </t>
    </r>
    <r>
      <rPr>
        <sz val="10"/>
        <color indexed="8"/>
        <rFont val="宋体"/>
        <charset val="134"/>
      </rPr>
      <t>其他资金</t>
    </r>
  </si>
  <si>
    <t>年度总体目标</t>
  </si>
  <si>
    <t>预期目标</t>
  </si>
  <si>
    <t>实际完成情况</t>
  </si>
  <si>
    <t>目标1：为学校积极探索互联网+教学模式提供网络环境支撑，提供优质网络环境。
目标2：优化改进校园网基于不同场景的需求，让教职工与学员在校园内随时随地连接到无线网访问校内外资源。
目标3：以下一代互联网的标准来建设校园网络，提高无线网覆盖密度，提升单体AP同时接入人数上限，提升无线网上网速率和使用体验。</t>
  </si>
  <si>
    <t xml:space="preserve">目标1：为学校积极探索互联网+教学模式提供网络环境支撑，提供优质网络环境。基本完成目标。
目标2：优化改进校园网基于不同场景的需求，让教职工与学员在校园内随时随地连接到无线网访问校内外资源。基本完成目标。
目标3：以下一代互联网的标准来建设校园网络，提高无线网覆盖密度，提升单体AP同时接入人数上限，提升无线网上网速率和使用体验。基本完成目标。
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</si>
  <si>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</si>
  <si>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</si>
  <si>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</si>
  <si>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</si>
  <si>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</si>
  <si>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</si>
  <si>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</si>
  <si>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</si>
  <si>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成本指标</t>
  </si>
  <si>
    <t>经济成本指标</t>
  </si>
  <si>
    <t>预算成本控制数（万元）</t>
  </si>
  <si>
    <t>≤246.51</t>
  </si>
  <si>
    <t>产出指标</t>
  </si>
  <si>
    <t>数量指标</t>
  </si>
  <si>
    <t>提高无线网漫游体验将终端漫游丢包降低</t>
  </si>
  <si>
    <r>
      <rPr>
        <sz val="10"/>
        <color theme="1"/>
        <rFont val="宋体"/>
        <charset val="134"/>
      </rPr>
      <t>≥1</t>
    </r>
    <r>
      <rPr>
        <sz val="10"/>
        <color theme="1"/>
        <rFont val="宋体"/>
        <charset val="134"/>
      </rPr>
      <t>个（台、套、件）</t>
    </r>
  </si>
  <si>
    <r>
      <rPr>
        <sz val="10"/>
        <color theme="1"/>
        <rFont val="宋体"/>
        <charset val="134"/>
      </rPr>
      <t>1</t>
    </r>
    <r>
      <rPr>
        <sz val="10"/>
        <color theme="1"/>
        <rFont val="宋体"/>
        <charset val="134"/>
      </rPr>
      <t>套</t>
    </r>
  </si>
  <si>
    <t>支撑教室、会议、大型活动等人员密集场景的无线上网人数</t>
  </si>
  <si>
    <r>
      <rPr>
        <sz val="10"/>
        <color theme="1"/>
        <rFont val="宋体"/>
        <charset val="134"/>
      </rPr>
      <t>≥60</t>
    </r>
    <r>
      <rPr>
        <sz val="10"/>
        <color theme="1"/>
        <rFont val="宋体"/>
        <charset val="134"/>
      </rPr>
      <t>人</t>
    </r>
  </si>
  <si>
    <r>
      <rPr>
        <sz val="10"/>
        <color theme="1"/>
        <rFont val="宋体"/>
        <charset val="134"/>
      </rPr>
      <t>80</t>
    </r>
    <r>
      <rPr>
        <sz val="10"/>
        <color theme="1"/>
        <rFont val="宋体"/>
        <charset val="134"/>
      </rPr>
      <t>人</t>
    </r>
  </si>
  <si>
    <t>校园网服务人数</t>
  </si>
  <si>
    <t>≥1000人</t>
  </si>
  <si>
    <t>2000人</t>
  </si>
  <si>
    <t>质量指标</t>
  </si>
  <si>
    <t>通过简化校园网的管理结构，降低校园网服务支撑所需的资源投入</t>
  </si>
  <si>
    <t>≥70%</t>
  </si>
  <si>
    <t>WIFI技术提升，由原WIFI5提升至WIFI6</t>
  </si>
  <si>
    <r>
      <rPr>
        <sz val="10"/>
        <rFont val="宋体"/>
        <charset val="134"/>
      </rPr>
      <t>≥9.6</t>
    </r>
    <r>
      <rPr>
        <sz val="10"/>
        <rFont val="宋体"/>
        <charset val="134"/>
      </rPr>
      <t>个</t>
    </r>
  </si>
  <si>
    <t>≥9.6个</t>
  </si>
  <si>
    <t>校园网有线网上网速度提升（接口速率）</t>
  </si>
  <si>
    <t>≥1000Mbps</t>
  </si>
  <si>
    <t>将poe接入交换机替换为poe+接入交换机满足新AP供电需求与后期新设备扩展需求</t>
  </si>
  <si>
    <t>≥1</t>
  </si>
  <si>
    <t>通过提升网络设备与综合布线可靠性与架构稳定性，降低网络故障率</t>
  </si>
  <si>
    <t>≤90%</t>
  </si>
  <si>
    <t>设备能够负载新增网络设备和逐渐增大的上网流量，并满足未来的扩展需要</t>
  </si>
  <si>
    <t>≥5年</t>
  </si>
  <si>
    <t>可通过软件读取设备信息与网络运行状态，方便后期取网络数据用于其他用途</t>
  </si>
  <si>
    <t>优</t>
  </si>
  <si>
    <t>提升无线网平均信号覆盖强度</t>
  </si>
  <si>
    <r>
      <rPr>
        <sz val="10"/>
        <rFont val="宋体"/>
        <charset val="134"/>
      </rPr>
      <t>≥60</t>
    </r>
    <r>
      <rPr>
        <sz val="10"/>
        <rFont val="宋体"/>
        <charset val="134"/>
      </rPr>
      <t>个</t>
    </r>
  </si>
  <si>
    <t>室内无线网覆盖率提升</t>
  </si>
  <si>
    <r>
      <rPr>
        <sz val="10"/>
        <rFont val="宋体"/>
        <charset val="134"/>
      </rPr>
      <t>≥25</t>
    </r>
    <r>
      <rPr>
        <sz val="10"/>
        <rFont val="宋体"/>
        <charset val="134"/>
      </rPr>
      <t>个</t>
    </r>
  </si>
  <si>
    <t>校园网骨干传输速率提升，（接入、汇聚、核心）</t>
  </si>
  <si>
    <r>
      <rPr>
        <sz val="10"/>
        <rFont val="宋体"/>
        <charset val="134"/>
      </rPr>
      <t>≥10</t>
    </r>
    <r>
      <rPr>
        <sz val="10"/>
        <rFont val="宋体"/>
        <charset val="134"/>
      </rPr>
      <t>个</t>
    </r>
  </si>
  <si>
    <t>架构开放兼容，在设备更替、扩容、安全认证都能兼容不同型号和品牌，不被厂商绑定，能自由采购和选择</t>
  </si>
  <si>
    <t>校园网无线网上网速度提升（上网速率）</t>
  </si>
  <si>
    <t>≥20Mbps</t>
  </si>
  <si>
    <t>提高有线网综合布线可靠性，将原5类线缆提升为6类</t>
  </si>
  <si>
    <r>
      <rPr>
        <sz val="10"/>
        <rFont val="宋体"/>
        <charset val="134"/>
      </rPr>
      <t>≥6</t>
    </r>
    <r>
      <rPr>
        <sz val="10"/>
        <rFont val="宋体"/>
        <charset val="134"/>
      </rPr>
      <t>类</t>
    </r>
  </si>
  <si>
    <t>时效指标</t>
  </si>
  <si>
    <t>项目计划完成时间</t>
  </si>
  <si>
    <t>13个月</t>
  </si>
  <si>
    <t>7个月</t>
  </si>
  <si>
    <t>效益指标</t>
  </si>
  <si>
    <t>社会效益指标</t>
  </si>
  <si>
    <t>支撑校园多元化场景的用网需求（教学、办公、服务、会议等）</t>
  </si>
  <si>
    <t>全校范围内提升校园网上网速度</t>
  </si>
  <si>
    <t>后续进一步加强服务。</t>
  </si>
  <si>
    <t>满意度指标</t>
  </si>
  <si>
    <t>服务对象满意度指标</t>
  </si>
  <si>
    <t>全校使用校园网用户满意率</t>
  </si>
  <si>
    <t>≥95%</t>
  </si>
  <si>
    <t>总分：</t>
  </si>
  <si>
    <t>注：
  1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2.请在“偏差原因分析及改进措施”中说明偏离目标、不能完成目标的原因及拟采取的措施。
  3.90（含）-100分为优、80（含）-90分为良、60（含）-80分为中、60分以下为差。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</si>
</sst>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 "/>
    <numFmt numFmtId="178" formatCode="#,##0_ "/>
  </numFmts>
  <fonts count="32">
    <font>
      <sz val="12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6"/>
      <color theme="1"/>
      <name val="宋体"/>
      <charset val="134"/>
    </font>
    <font>
      <b/>
      <sz val="14"/>
      <color indexed="8"/>
      <name val="黑体"/>
      <charset val="134"/>
    </font>
    <font>
      <b/>
      <sz val="14"/>
      <color theme="1"/>
      <name val="黑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176" fontId="1" fillId="0" borderId="1" xfId="0" applyNumberFormat="1" applyFont="1" applyBorder="1">
      <alignment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10" fontId="1" fillId="0" borderId="1" xfId="3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P36"/>
  <sheetViews>
    <sheetView tabSelected="1" view="pageBreakPreview" zoomScale="160" zoomScaleNormal="100" workbookViewId="0">
      <selection activeCell="H28" sqref="H28"/>
    </sheetView>
  </sheetViews>
  <sheetFormatPr defaultColWidth="8.08333333333333" defaultRowHeight="23.25" customHeight="1"/>
  <cols>
    <col min="1" max="1" width="3.41666666666667" style="1" customWidth="1"/>
    <col min="2" max="2" width="9.16666666666667" style="1" customWidth="1"/>
    <col min="3" max="3" width="16.8333333333333" style="1" customWidth="1"/>
    <col min="4" max="4" width="9.66666666666667" style="1" customWidth="1"/>
    <col min="5" max="5" width="14.4166666666667" style="1"/>
    <col min="6" max="6" width="8.91666666666667" style="1" customWidth="1"/>
    <col min="7" max="7" width="13.8333333333333" style="1" customWidth="1"/>
    <col min="8" max="8" width="12.5" style="1" customWidth="1"/>
    <col min="9" max="9" width="4.91666666666667" style="1" customWidth="1"/>
    <col min="10" max="10" width="8.16666666666667" style="1" customWidth="1"/>
    <col min="11" max="11" width="4.41666666666667" style="1" customWidth="1"/>
    <col min="12" max="12" width="8.08333333333333" style="1"/>
    <col min="13" max="13" width="10.1666666666667" style="1" customWidth="1"/>
    <col min="14" max="14" width="8.16666666666667" style="1" customWidth="1"/>
    <col min="15" max="15" width="8.08333333333333" style="1"/>
    <col min="16" max="16" width="20.9166666666667" style="1" customWidth="1"/>
    <col min="17" max="16384" width="8.08333333333333" style="1"/>
  </cols>
  <sheetData>
    <row r="1" customHeight="1" spans="1:14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customHeight="1" spans="1:14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customHeight="1" spans="1:14">
      <c r="A4" s="9" t="s">
        <v>3</v>
      </c>
      <c r="B4" s="10"/>
      <c r="C4" s="10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customHeight="1" spans="1:14">
      <c r="A5" s="9" t="s">
        <v>5</v>
      </c>
      <c r="B5" s="10"/>
      <c r="C5" s="10" t="s">
        <v>6</v>
      </c>
      <c r="D5" s="10"/>
      <c r="E5" s="10"/>
      <c r="F5" s="10"/>
      <c r="G5" s="10"/>
      <c r="H5" s="9" t="s">
        <v>7</v>
      </c>
      <c r="I5" s="10"/>
      <c r="J5" s="10" t="s">
        <v>6</v>
      </c>
      <c r="K5" s="10"/>
      <c r="L5" s="10"/>
      <c r="M5" s="10"/>
      <c r="N5" s="10"/>
    </row>
    <row r="6" customHeight="1" spans="1:14">
      <c r="A6" s="9" t="s">
        <v>8</v>
      </c>
      <c r="B6" s="10"/>
      <c r="C6" s="10"/>
      <c r="D6" s="10"/>
      <c r="E6" s="9" t="s">
        <v>9</v>
      </c>
      <c r="F6" s="9" t="s">
        <v>10</v>
      </c>
      <c r="G6" s="10"/>
      <c r="H6" s="9" t="s">
        <v>11</v>
      </c>
      <c r="I6" s="10"/>
      <c r="J6" s="9" t="s">
        <v>12</v>
      </c>
      <c r="K6" s="10"/>
      <c r="L6" s="9" t="s">
        <v>13</v>
      </c>
      <c r="M6" s="10"/>
      <c r="N6" s="9" t="s">
        <v>14</v>
      </c>
    </row>
    <row r="7" customHeight="1" spans="1:14">
      <c r="A7" s="10"/>
      <c r="B7" s="10"/>
      <c r="C7" s="11" t="s">
        <v>15</v>
      </c>
      <c r="D7" s="12"/>
      <c r="E7" s="13">
        <f>SUM(E8:E10)</f>
        <v>248.438521</v>
      </c>
      <c r="F7" s="14">
        <f>SUM(F8:G10)</f>
        <v>246.51</v>
      </c>
      <c r="G7" s="14"/>
      <c r="H7" s="14">
        <f>SUM(H8)</f>
        <v>245.6835</v>
      </c>
      <c r="I7" s="14"/>
      <c r="J7" s="10">
        <v>10</v>
      </c>
      <c r="K7" s="10"/>
      <c r="L7" s="25">
        <f>IF(F7&gt;0,ROUND(H7/F7,2),0)</f>
        <v>1</v>
      </c>
      <c r="M7" s="25"/>
      <c r="N7" s="26">
        <f>10*L7</f>
        <v>10</v>
      </c>
    </row>
    <row r="8" customHeight="1" spans="1:14">
      <c r="A8" s="10"/>
      <c r="B8" s="10"/>
      <c r="C8" s="9" t="s">
        <v>16</v>
      </c>
      <c r="D8" s="10"/>
      <c r="E8" s="13">
        <v>248.438521</v>
      </c>
      <c r="F8" s="14">
        <v>246.51</v>
      </c>
      <c r="G8" s="14"/>
      <c r="H8" s="14">
        <v>245.6835</v>
      </c>
      <c r="I8" s="14"/>
      <c r="J8" s="10" t="s">
        <v>17</v>
      </c>
      <c r="K8" s="10"/>
      <c r="L8" s="25">
        <f>IF(F8&gt;0,ROUND(H8/F8,2),0)</f>
        <v>1</v>
      </c>
      <c r="M8" s="25"/>
      <c r="N8" s="10" t="s">
        <v>17</v>
      </c>
    </row>
    <row r="9" customHeight="1" spans="1:14">
      <c r="A9" s="10"/>
      <c r="B9" s="10"/>
      <c r="C9" s="9" t="s">
        <v>18</v>
      </c>
      <c r="D9" s="10"/>
      <c r="E9" s="15"/>
      <c r="F9" s="15"/>
      <c r="G9" s="15"/>
      <c r="H9" s="15"/>
      <c r="I9" s="15"/>
      <c r="J9" s="10" t="s">
        <v>17</v>
      </c>
      <c r="K9" s="10"/>
      <c r="L9" s="10" t="s">
        <v>17</v>
      </c>
      <c r="M9" s="10"/>
      <c r="N9" s="10" t="s">
        <v>17</v>
      </c>
    </row>
    <row r="10" customHeight="1" spans="1:14">
      <c r="A10" s="10"/>
      <c r="B10" s="10"/>
      <c r="C10" s="9" t="s">
        <v>19</v>
      </c>
      <c r="D10" s="10"/>
      <c r="E10" s="15"/>
      <c r="F10" s="15"/>
      <c r="G10" s="15"/>
      <c r="H10" s="15"/>
      <c r="I10" s="15"/>
      <c r="J10" s="10" t="s">
        <v>17</v>
      </c>
      <c r="K10" s="10"/>
      <c r="L10" s="10" t="s">
        <v>17</v>
      </c>
      <c r="M10" s="10"/>
      <c r="N10" s="10" t="s">
        <v>17</v>
      </c>
    </row>
    <row r="11" customHeight="1" spans="1:14">
      <c r="A11" s="9" t="s">
        <v>20</v>
      </c>
      <c r="B11" s="9" t="s">
        <v>21</v>
      </c>
      <c r="C11" s="10"/>
      <c r="D11" s="10"/>
      <c r="E11" s="10"/>
      <c r="F11" s="10"/>
      <c r="G11" s="10"/>
      <c r="H11" s="9" t="s">
        <v>22</v>
      </c>
      <c r="I11" s="10"/>
      <c r="J11" s="10"/>
      <c r="K11" s="10"/>
      <c r="L11" s="10"/>
      <c r="M11" s="10"/>
      <c r="N11" s="10"/>
    </row>
    <row r="12" ht="302.5" customHeight="1" spans="1:16">
      <c r="A12" s="10"/>
      <c r="B12" s="16" t="s">
        <v>23</v>
      </c>
      <c r="C12" s="16"/>
      <c r="D12" s="16"/>
      <c r="E12" s="16"/>
      <c r="F12" s="16"/>
      <c r="G12" s="16"/>
      <c r="H12" s="16" t="s">
        <v>24</v>
      </c>
      <c r="I12" s="16"/>
      <c r="J12" s="16"/>
      <c r="K12" s="16"/>
      <c r="L12" s="16"/>
      <c r="M12" s="16"/>
      <c r="N12" s="16"/>
      <c r="O12" s="27"/>
      <c r="P12" s="27"/>
    </row>
    <row r="13" customHeight="1" spans="1:16">
      <c r="A13" s="9" t="s">
        <v>25</v>
      </c>
      <c r="B13" s="9" t="s">
        <v>26</v>
      </c>
      <c r="C13" s="9" t="s">
        <v>27</v>
      </c>
      <c r="D13" s="9" t="s">
        <v>28</v>
      </c>
      <c r="E13" s="10"/>
      <c r="F13" s="10"/>
      <c r="G13" s="9" t="s">
        <v>29</v>
      </c>
      <c r="H13" s="9" t="s">
        <v>30</v>
      </c>
      <c r="I13" s="9" t="s">
        <v>31</v>
      </c>
      <c r="J13" s="10"/>
      <c r="K13" s="9" t="s">
        <v>14</v>
      </c>
      <c r="L13" s="10"/>
      <c r="M13" s="9" t="s">
        <v>32</v>
      </c>
      <c r="N13" s="10"/>
      <c r="O13" s="27"/>
      <c r="P13" s="27"/>
    </row>
    <row r="14" customHeight="1" spans="1:16">
      <c r="A14" s="10"/>
      <c r="B14" s="9" t="s">
        <v>33</v>
      </c>
      <c r="C14" s="9" t="s">
        <v>34</v>
      </c>
      <c r="D14" s="17" t="s">
        <v>35</v>
      </c>
      <c r="E14" s="17"/>
      <c r="F14" s="17"/>
      <c r="G14" s="17" t="s">
        <v>36</v>
      </c>
      <c r="H14" s="10">
        <v>245.6835</v>
      </c>
      <c r="I14" s="10">
        <v>4</v>
      </c>
      <c r="J14" s="10"/>
      <c r="K14" s="10">
        <v>4</v>
      </c>
      <c r="L14" s="10"/>
      <c r="M14" s="10"/>
      <c r="N14" s="10"/>
      <c r="O14" s="27"/>
      <c r="P14" s="27"/>
    </row>
    <row r="15" customHeight="1" spans="1:16">
      <c r="A15" s="10"/>
      <c r="B15" s="9" t="s">
        <v>37</v>
      </c>
      <c r="C15" s="9" t="s">
        <v>38</v>
      </c>
      <c r="D15" s="10" t="s">
        <v>39</v>
      </c>
      <c r="E15" s="10"/>
      <c r="F15" s="10"/>
      <c r="G15" s="10" t="s">
        <v>40</v>
      </c>
      <c r="H15" s="10" t="s">
        <v>41</v>
      </c>
      <c r="I15" s="10">
        <v>3</v>
      </c>
      <c r="J15" s="10"/>
      <c r="K15" s="10">
        <v>3</v>
      </c>
      <c r="L15" s="10"/>
      <c r="M15" s="10"/>
      <c r="N15" s="10"/>
      <c r="O15" s="27"/>
      <c r="P15" s="27"/>
    </row>
    <row r="16" ht="46" customHeight="1" spans="1:16">
      <c r="A16" s="10"/>
      <c r="B16" s="9"/>
      <c r="C16" s="9"/>
      <c r="D16" s="10" t="s">
        <v>42</v>
      </c>
      <c r="E16" s="10"/>
      <c r="F16" s="10"/>
      <c r="G16" s="10" t="s">
        <v>43</v>
      </c>
      <c r="H16" s="10" t="s">
        <v>44</v>
      </c>
      <c r="I16" s="10">
        <v>3</v>
      </c>
      <c r="J16" s="10"/>
      <c r="K16" s="10">
        <v>3</v>
      </c>
      <c r="L16" s="10"/>
      <c r="M16" s="10"/>
      <c r="N16" s="10"/>
      <c r="O16" s="27"/>
      <c r="P16" s="27"/>
    </row>
    <row r="17" ht="24.75" customHeight="1" spans="1:16">
      <c r="A17" s="10"/>
      <c r="B17" s="9"/>
      <c r="C17" s="9"/>
      <c r="D17" s="17" t="s">
        <v>45</v>
      </c>
      <c r="E17" s="17"/>
      <c r="F17" s="17"/>
      <c r="G17" s="17" t="s">
        <v>46</v>
      </c>
      <c r="H17" s="17" t="s">
        <v>47</v>
      </c>
      <c r="I17" s="10">
        <v>3</v>
      </c>
      <c r="J17" s="10"/>
      <c r="K17" s="10">
        <v>3</v>
      </c>
      <c r="L17" s="10"/>
      <c r="M17" s="23"/>
      <c r="N17" s="23"/>
      <c r="O17" s="28"/>
      <c r="P17" s="29"/>
    </row>
    <row r="18" ht="28" customHeight="1" spans="1:16">
      <c r="A18" s="18"/>
      <c r="B18" s="9"/>
      <c r="C18" s="19" t="s">
        <v>48</v>
      </c>
      <c r="D18" s="20" t="s">
        <v>49</v>
      </c>
      <c r="E18" s="20"/>
      <c r="F18" s="20"/>
      <c r="G18" s="20" t="s">
        <v>50</v>
      </c>
      <c r="H18" s="20" t="s">
        <v>50</v>
      </c>
      <c r="I18" s="30">
        <v>4</v>
      </c>
      <c r="J18" s="30"/>
      <c r="K18" s="30">
        <v>4</v>
      </c>
      <c r="L18" s="30"/>
      <c r="M18" s="30"/>
      <c r="N18" s="30"/>
      <c r="O18" s="31"/>
      <c r="P18" s="32"/>
    </row>
    <row r="19" ht="28" customHeight="1" spans="1:16">
      <c r="A19" s="10"/>
      <c r="B19" s="9"/>
      <c r="C19" s="19"/>
      <c r="D19" s="20" t="s">
        <v>51</v>
      </c>
      <c r="E19" s="20"/>
      <c r="F19" s="20"/>
      <c r="G19" s="20" t="s">
        <v>52</v>
      </c>
      <c r="H19" s="20" t="s">
        <v>53</v>
      </c>
      <c r="I19" s="30">
        <v>3</v>
      </c>
      <c r="J19" s="30"/>
      <c r="K19" s="30">
        <v>3</v>
      </c>
      <c r="L19" s="30"/>
      <c r="M19" s="30"/>
      <c r="N19" s="30"/>
      <c r="O19" s="28"/>
      <c r="P19" s="29"/>
    </row>
    <row r="20" ht="26" customHeight="1" spans="1:16">
      <c r="A20" s="10"/>
      <c r="B20" s="9"/>
      <c r="C20" s="19"/>
      <c r="D20" s="20" t="s">
        <v>54</v>
      </c>
      <c r="E20" s="20"/>
      <c r="F20" s="20"/>
      <c r="G20" s="20" t="s">
        <v>55</v>
      </c>
      <c r="H20" s="20" t="s">
        <v>55</v>
      </c>
      <c r="I20" s="30">
        <v>4</v>
      </c>
      <c r="J20" s="30"/>
      <c r="K20" s="30">
        <v>4</v>
      </c>
      <c r="L20" s="30"/>
      <c r="M20" s="30"/>
      <c r="N20" s="30"/>
      <c r="O20" s="28"/>
      <c r="P20" s="29"/>
    </row>
    <row r="21" ht="28" customHeight="1" spans="1:16">
      <c r="A21" s="10"/>
      <c r="B21" s="9"/>
      <c r="C21" s="19"/>
      <c r="D21" s="20" t="s">
        <v>56</v>
      </c>
      <c r="E21" s="20"/>
      <c r="F21" s="20"/>
      <c r="G21" s="20" t="s">
        <v>57</v>
      </c>
      <c r="H21" s="20" t="s">
        <v>57</v>
      </c>
      <c r="I21" s="30">
        <v>3</v>
      </c>
      <c r="J21" s="30"/>
      <c r="K21" s="30">
        <v>3</v>
      </c>
      <c r="L21" s="30"/>
      <c r="M21" s="30"/>
      <c r="N21" s="30"/>
      <c r="O21" s="28"/>
      <c r="P21" s="29"/>
    </row>
    <row r="22" ht="28" customHeight="1" spans="1:16">
      <c r="A22" s="10"/>
      <c r="B22" s="9"/>
      <c r="C22" s="19"/>
      <c r="D22" s="20" t="s">
        <v>58</v>
      </c>
      <c r="E22" s="20"/>
      <c r="F22" s="20"/>
      <c r="G22" s="20" t="s">
        <v>59</v>
      </c>
      <c r="H22" s="20" t="s">
        <v>59</v>
      </c>
      <c r="I22" s="30">
        <v>3</v>
      </c>
      <c r="J22" s="30"/>
      <c r="K22" s="30">
        <v>3</v>
      </c>
      <c r="L22" s="30"/>
      <c r="M22" s="30"/>
      <c r="N22" s="30"/>
      <c r="O22" s="28"/>
      <c r="P22" s="29"/>
    </row>
    <row r="23" ht="28" customHeight="1" spans="1:16">
      <c r="A23" s="10"/>
      <c r="B23" s="9"/>
      <c r="C23" s="19"/>
      <c r="D23" s="20" t="s">
        <v>60</v>
      </c>
      <c r="E23" s="20"/>
      <c r="F23" s="20"/>
      <c r="G23" s="20" t="s">
        <v>61</v>
      </c>
      <c r="H23" s="20" t="s">
        <v>61</v>
      </c>
      <c r="I23" s="30">
        <v>3</v>
      </c>
      <c r="J23" s="30"/>
      <c r="K23" s="30">
        <v>3</v>
      </c>
      <c r="L23" s="30"/>
      <c r="M23" s="30"/>
      <c r="N23" s="30"/>
      <c r="O23" s="28"/>
      <c r="P23" s="29"/>
    </row>
    <row r="24" ht="28" customHeight="1" spans="1:16">
      <c r="A24" s="10"/>
      <c r="B24" s="9"/>
      <c r="C24" s="19"/>
      <c r="D24" s="20" t="s">
        <v>62</v>
      </c>
      <c r="E24" s="20"/>
      <c r="F24" s="20"/>
      <c r="G24" s="20" t="s">
        <v>63</v>
      </c>
      <c r="H24" s="20" t="s">
        <v>63</v>
      </c>
      <c r="I24" s="30">
        <v>3</v>
      </c>
      <c r="J24" s="30"/>
      <c r="K24" s="30">
        <v>3</v>
      </c>
      <c r="L24" s="30"/>
      <c r="M24" s="30"/>
      <c r="N24" s="30"/>
      <c r="O24" s="28"/>
      <c r="P24" s="29"/>
    </row>
    <row r="25" ht="25" customHeight="1" spans="1:16">
      <c r="A25" s="10"/>
      <c r="B25" s="9"/>
      <c r="C25" s="19"/>
      <c r="D25" s="20" t="s">
        <v>64</v>
      </c>
      <c r="E25" s="20"/>
      <c r="F25" s="20"/>
      <c r="G25" s="20" t="s">
        <v>65</v>
      </c>
      <c r="H25" s="20" t="s">
        <v>65</v>
      </c>
      <c r="I25" s="30">
        <v>3</v>
      </c>
      <c r="J25" s="30"/>
      <c r="K25" s="30">
        <v>3</v>
      </c>
      <c r="L25" s="30"/>
      <c r="M25" s="30"/>
      <c r="N25" s="30"/>
      <c r="O25" s="28"/>
      <c r="P25" s="29"/>
    </row>
    <row r="26" ht="23" customHeight="1" spans="1:16">
      <c r="A26" s="10"/>
      <c r="B26" s="9"/>
      <c r="C26" s="19"/>
      <c r="D26" s="20" t="s">
        <v>66</v>
      </c>
      <c r="E26" s="20"/>
      <c r="F26" s="20"/>
      <c r="G26" s="20" t="s">
        <v>67</v>
      </c>
      <c r="H26" s="20" t="s">
        <v>67</v>
      </c>
      <c r="I26" s="30">
        <v>4</v>
      </c>
      <c r="J26" s="30"/>
      <c r="K26" s="30">
        <v>4</v>
      </c>
      <c r="L26" s="30"/>
      <c r="M26" s="30"/>
      <c r="N26" s="30"/>
      <c r="O26" s="28"/>
      <c r="P26" s="29"/>
    </row>
    <row r="27" ht="28" customHeight="1" spans="1:16">
      <c r="A27" s="10"/>
      <c r="B27" s="9"/>
      <c r="C27" s="19"/>
      <c r="D27" s="20" t="s">
        <v>68</v>
      </c>
      <c r="E27" s="20"/>
      <c r="F27" s="20"/>
      <c r="G27" s="20" t="s">
        <v>69</v>
      </c>
      <c r="H27" s="20" t="s">
        <v>69</v>
      </c>
      <c r="I27" s="30">
        <v>3</v>
      </c>
      <c r="J27" s="30"/>
      <c r="K27" s="30">
        <v>3</v>
      </c>
      <c r="L27" s="30"/>
      <c r="M27" s="30"/>
      <c r="N27" s="30"/>
      <c r="O27" s="28"/>
      <c r="P27" s="29"/>
    </row>
    <row r="28" ht="40" customHeight="1" spans="1:16">
      <c r="A28" s="10"/>
      <c r="B28" s="9"/>
      <c r="C28" s="19"/>
      <c r="D28" s="20" t="s">
        <v>70</v>
      </c>
      <c r="E28" s="20"/>
      <c r="F28" s="20"/>
      <c r="G28" s="20" t="s">
        <v>63</v>
      </c>
      <c r="H28" s="20" t="s">
        <v>63</v>
      </c>
      <c r="I28" s="30">
        <v>3</v>
      </c>
      <c r="J28" s="30"/>
      <c r="K28" s="30">
        <v>3</v>
      </c>
      <c r="L28" s="30"/>
      <c r="M28" s="30"/>
      <c r="N28" s="30"/>
      <c r="O28" s="28"/>
      <c r="P28" s="29"/>
    </row>
    <row r="29" ht="28" customHeight="1" spans="1:16">
      <c r="A29" s="10"/>
      <c r="B29" s="9"/>
      <c r="C29" s="19"/>
      <c r="D29" s="20" t="s">
        <v>71</v>
      </c>
      <c r="E29" s="20"/>
      <c r="F29" s="20"/>
      <c r="G29" s="20" t="s">
        <v>72</v>
      </c>
      <c r="H29" s="20" t="s">
        <v>72</v>
      </c>
      <c r="I29" s="30">
        <v>4</v>
      </c>
      <c r="J29" s="30"/>
      <c r="K29" s="30">
        <v>4</v>
      </c>
      <c r="L29" s="30"/>
      <c r="M29" s="30"/>
      <c r="N29" s="30"/>
      <c r="O29" s="28"/>
      <c r="P29" s="29"/>
    </row>
    <row r="30" ht="30" customHeight="1" spans="1:16">
      <c r="A30" s="10"/>
      <c r="B30" s="9"/>
      <c r="C30" s="19"/>
      <c r="D30" s="20" t="s">
        <v>73</v>
      </c>
      <c r="E30" s="20"/>
      <c r="F30" s="20"/>
      <c r="G30" s="20" t="s">
        <v>74</v>
      </c>
      <c r="H30" s="20" t="s">
        <v>74</v>
      </c>
      <c r="I30" s="30">
        <v>3</v>
      </c>
      <c r="J30" s="30"/>
      <c r="K30" s="30">
        <v>3</v>
      </c>
      <c r="L30" s="30"/>
      <c r="M30" s="30"/>
      <c r="N30" s="30"/>
      <c r="O30" s="28"/>
      <c r="P30" s="29"/>
    </row>
    <row r="31" ht="29" customHeight="1" spans="1:16">
      <c r="A31" s="10"/>
      <c r="B31" s="9"/>
      <c r="C31" s="9" t="s">
        <v>75</v>
      </c>
      <c r="D31" s="17" t="s">
        <v>76</v>
      </c>
      <c r="E31" s="17"/>
      <c r="F31" s="17"/>
      <c r="G31" s="17" t="s">
        <v>77</v>
      </c>
      <c r="H31" s="10" t="s">
        <v>78</v>
      </c>
      <c r="I31" s="10">
        <v>4</v>
      </c>
      <c r="J31" s="10"/>
      <c r="K31" s="10">
        <v>4</v>
      </c>
      <c r="L31" s="10"/>
      <c r="M31" s="10"/>
      <c r="N31" s="10"/>
      <c r="O31" s="27"/>
      <c r="P31" s="33"/>
    </row>
    <row r="32" ht="30" customHeight="1" spans="1:16">
      <c r="A32" s="10"/>
      <c r="B32" s="10" t="s">
        <v>79</v>
      </c>
      <c r="C32" s="9" t="s">
        <v>80</v>
      </c>
      <c r="D32" s="17" t="s">
        <v>81</v>
      </c>
      <c r="E32" s="17"/>
      <c r="F32" s="17"/>
      <c r="G32" s="10" t="s">
        <v>63</v>
      </c>
      <c r="H32" s="10" t="s">
        <v>63</v>
      </c>
      <c r="I32" s="10">
        <v>10</v>
      </c>
      <c r="J32" s="10"/>
      <c r="K32" s="34">
        <v>10</v>
      </c>
      <c r="L32" s="34"/>
      <c r="M32" s="10"/>
      <c r="N32" s="10"/>
      <c r="O32" s="35"/>
      <c r="P32" s="35"/>
    </row>
    <row r="33" ht="30" customHeight="1" spans="1:16">
      <c r="A33" s="10"/>
      <c r="B33" s="10"/>
      <c r="C33" s="10"/>
      <c r="D33" s="17" t="s">
        <v>82</v>
      </c>
      <c r="E33" s="17"/>
      <c r="F33" s="17"/>
      <c r="G33" s="10" t="s">
        <v>63</v>
      </c>
      <c r="H33" s="10" t="s">
        <v>63</v>
      </c>
      <c r="I33" s="10">
        <v>10</v>
      </c>
      <c r="J33" s="10"/>
      <c r="K33" s="34">
        <v>9</v>
      </c>
      <c r="L33" s="34"/>
      <c r="M33" s="10" t="s">
        <v>83</v>
      </c>
      <c r="N33" s="10"/>
      <c r="O33" s="35"/>
      <c r="P33" s="35"/>
    </row>
    <row r="34" ht="28.25" customHeight="1" spans="1:16">
      <c r="A34" s="10"/>
      <c r="B34" s="9" t="s">
        <v>84</v>
      </c>
      <c r="C34" s="17" t="s">
        <v>85</v>
      </c>
      <c r="D34" s="17" t="s">
        <v>86</v>
      </c>
      <c r="E34" s="17"/>
      <c r="F34" s="17"/>
      <c r="G34" s="21" t="s">
        <v>87</v>
      </c>
      <c r="H34" s="21" t="s">
        <v>87</v>
      </c>
      <c r="I34" s="10">
        <v>10</v>
      </c>
      <c r="J34" s="10"/>
      <c r="K34" s="34">
        <v>10</v>
      </c>
      <c r="L34" s="34"/>
      <c r="M34" s="10"/>
      <c r="N34" s="10"/>
      <c r="O34" s="35"/>
      <c r="P34" s="35"/>
    </row>
    <row r="35" customHeight="1" spans="1:14">
      <c r="A35" s="22" t="s">
        <v>88</v>
      </c>
      <c r="B35" s="17"/>
      <c r="C35" s="17"/>
      <c r="D35" s="17"/>
      <c r="E35" s="17"/>
      <c r="F35" s="17"/>
      <c r="G35" s="17"/>
      <c r="H35" s="17"/>
      <c r="I35" s="22">
        <f>SUM(I14:J34)+10</f>
        <v>100</v>
      </c>
      <c r="J35" s="22"/>
      <c r="K35" s="36">
        <f>SUM(K14:L34)+N7</f>
        <v>99</v>
      </c>
      <c r="L35" s="36"/>
      <c r="M35" s="10"/>
      <c r="N35" s="10"/>
    </row>
    <row r="36" ht="87" hidden="1" customHeight="1" spans="1:14">
      <c r="A36" s="23" t="s">
        <v>89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</sheetData>
  <mergeCells count="143">
    <mergeCell ref="A1:B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36:N36"/>
    <mergeCell ref="A11:A12"/>
    <mergeCell ref="A13:A34"/>
    <mergeCell ref="B15:B31"/>
    <mergeCell ref="B32:B33"/>
    <mergeCell ref="C15:C17"/>
    <mergeCell ref="C18:C30"/>
    <mergeCell ref="C32:C33"/>
    <mergeCell ref="O12:O13"/>
    <mergeCell ref="O32:O33"/>
    <mergeCell ref="P12:P13"/>
    <mergeCell ref="P32:P33"/>
    <mergeCell ref="A6:B10"/>
  </mergeCells>
  <printOptions horizontalCentered="1"/>
  <pageMargins left="0.748031496062992" right="0.748031496062992" top="0.984251968503937" bottom="0.984251968503937" header="0.511811023622047" footer="0.511811023622047"/>
  <pageSetup paperSize="9" scale="5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网络基础设施更新建设项目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张卫星</dc:creator>
  <cp:lastModifiedBy>1-169</cp:lastModifiedBy>
  <dcterms:created xsi:type="dcterms:W3CDTF">2025-05-08T07:11:00Z</dcterms:created>
  <cp:lastPrinted>2025-05-18T16:31:00Z</cp:lastPrinted>
  <dcterms:modified xsi:type="dcterms:W3CDTF">2025-08-25T03:38:28Z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E3D132E6CEDA4FFFB30E44B47F4EE8FB_11</vt:lpwstr>
  </property>
  <property fmtid="{D5CDD505-2E9C-101B-9397-08002B2CF9AE}" pid="3" name="KSOProductBuildVer">
    <vt:lpwstr>2052-12.1.0.21915</vt:lpwstr>
  </property>
</Properties>
</file>