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165"/>
  </bookViews>
  <sheets>
    <sheet name="15、基层党校业务指导费（满意度）" sheetId="1" r:id="rId1"/>
  </sheets>
  <definedNames>
    <definedName name="_xlnm._FilterDatabase" localSheetId="0" hidden="1">'15、基层党校业务指导费（满意度）'!$A$13:$J$32</definedName>
    <definedName name="_xlnm.Print_Area" localSheetId="0">'15、基层党校业务指导费（满意度）'!$A$2:$J$31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<sst xmlns="http://schemas.openxmlformats.org/spreadsheetml/2006/main" count="105" uniqueCount="79">
  <si>
    <t>附件</t>
  </si>
  <si>
    <t>项目支出绩效自评表</t>
  </si>
  <si>
    <r>
      <rPr>
        <sz val="11"/>
        <rFont val="宋体"/>
        <charset val="134"/>
      </rPr>
      <t>（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年度）</t>
    </r>
  </si>
  <si>
    <r>
      <rPr>
        <sz val="10"/>
        <rFont val="宋体"/>
        <charset val="134"/>
      </rPr>
      <t>项目名称</t>
    </r>
  </si>
  <si>
    <t>基层党校业务指导费</t>
  </si>
  <si>
    <t>主管部门</t>
  </si>
  <si>
    <t>中国共产党北京市委员会党校</t>
  </si>
  <si>
    <t>实施单位</t>
  </si>
  <si>
    <r>
      <rPr>
        <sz val="10"/>
        <rFont val="宋体"/>
        <charset val="134"/>
      </rPr>
      <t>项目资金
（万元）</t>
    </r>
  </si>
  <si>
    <t>年初预算数</t>
  </si>
  <si>
    <t>全年预算数</t>
  </si>
  <si>
    <t>全年执行数</t>
  </si>
  <si>
    <t>分值（10分）</t>
  </si>
  <si>
    <t>执行率</t>
  </si>
  <si>
    <r>
      <rPr>
        <sz val="10"/>
        <rFont val="宋体"/>
        <charset val="134"/>
      </rPr>
      <t>得分</t>
    </r>
  </si>
  <si>
    <t>年度资金总额:</t>
  </si>
  <si>
    <t xml:space="preserve">       其中:当年财政拨款</t>
  </si>
  <si>
    <t>—</t>
  </si>
  <si>
    <t>上年结转资金</t>
  </si>
  <si>
    <t xml:space="preserve">            其他资金</t>
  </si>
  <si>
    <t>年度总体目标</t>
  </si>
  <si>
    <t>预期目标</t>
  </si>
  <si>
    <t>实际完成情况</t>
  </si>
  <si>
    <t>坚持“党校姓党”原则，加强对基层党校教师教学教法、科研资政等重点工作的业务指导；加强基层党校师资队伍建设力度，有计划地开展师资培训、教学观摩及学术研讨等活动；突出“主业主课”重点，开展“用学术讲政治”精品课评选及教学管理奖评选活动；举办全市党校系统各类学术及工作会议；加强全国党校系统横向交流，学习借鉴兄弟党校开展业务指导工作的先进经验；开展对基层党校办学治校调研检查等活动；做好基层党校教师专业技术职务学术评议工作。</t>
  </si>
  <si>
    <t>全市党校系统科研决咨优秀成果评选1次，全市党校系统师资培训班1次，全市党校系统师资培训班3期，调研及业务指导25次，异地业务调研1次，年度总体目标已完成。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</si>
  <si>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</si>
  <si>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</si>
  <si>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</si>
  <si>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</si>
  <si>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</si>
  <si>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</si>
  <si>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</si>
  <si>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得分</t>
  </si>
  <si>
    <t>偏差原因分析及改进措施</t>
  </si>
  <si>
    <t>成本指标</t>
  </si>
  <si>
    <t>经济成本指标</t>
  </si>
  <si>
    <t>项目支出总金额</t>
  </si>
  <si>
    <t>≤83.14万元</t>
  </si>
  <si>
    <t>75.128767万元</t>
  </si>
  <si>
    <t xml:space="preserve">产出指标
</t>
  </si>
  <si>
    <t>数量指标</t>
  </si>
  <si>
    <t>全市党校系统科研决咨优秀成果评选</t>
  </si>
  <si>
    <t>＝1次</t>
  </si>
  <si>
    <t>1次</t>
  </si>
  <si>
    <t>全市党校系统职称评议</t>
  </si>
  <si>
    <t>全市党校系统师资培训班</t>
  </si>
  <si>
    <t>＝2期</t>
  </si>
  <si>
    <t>3期</t>
  </si>
  <si>
    <t>调研及业务指导</t>
  </si>
  <si>
    <t>≥10次</t>
  </si>
  <si>
    <t>25次</t>
  </si>
  <si>
    <t>异地业务调研</t>
  </si>
  <si>
    <t>质量指标</t>
  </si>
  <si>
    <t>科研决咨成果评奖符合相关评奖办法</t>
  </si>
  <si>
    <t>＝100%</t>
  </si>
  <si>
    <t>师资培训合格率</t>
  </si>
  <si>
    <t>≥95%</t>
  </si>
  <si>
    <t>职称评议符合相关文件要求</t>
  </si>
  <si>
    <t>时效指标</t>
  </si>
  <si>
    <t>师资培训完成时间</t>
  </si>
  <si>
    <t>≤12月</t>
  </si>
  <si>
    <t>12月</t>
  </si>
  <si>
    <t>异地业务调研完成时间</t>
  </si>
  <si>
    <t>6月</t>
  </si>
  <si>
    <t>调研及业务指导完成时间</t>
  </si>
  <si>
    <t>科研决咨成果评奖时间</t>
  </si>
  <si>
    <t>职称评议完成时间</t>
  </si>
  <si>
    <t>效益指标</t>
  </si>
  <si>
    <t>社会效益指标</t>
  </si>
  <si>
    <t>提升基层党校教研咨综合能力</t>
  </si>
  <si>
    <t>效果显著</t>
  </si>
  <si>
    <t>各校师资力量有待提升，仍有进步空间。</t>
  </si>
  <si>
    <t>满意度指标</t>
  </si>
  <si>
    <t>服务对象
满意度指标</t>
  </si>
  <si>
    <t>业务指导工作满意度</t>
  </si>
  <si>
    <t>支撑材料不充分。</t>
  </si>
  <si>
    <t>师资培训满意度</t>
  </si>
  <si>
    <t>总分：</t>
  </si>
  <si>
    <t>注：
   1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2.请在“偏差原因分析及改进措施”中说明偏离目标、不能完成目标的原因及拟采取的措施。
   3.90（含）-100分为优、80（含）-90分为良、60（含）-80分为中、60分以下为差。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</si>
</sst>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????_ ;_ @_ "/>
    <numFmt numFmtId="177" formatCode="0.00_ "/>
  </numFmts>
  <fonts count="31">
    <font>
      <sz val="11"/>
      <color theme="1"/>
      <name val="宋体"/>
      <charset val="134"/>
      <scheme val="minor"/>
    </font>
    <font>
      <sz val="9"/>
      <name val="Times New Roman"/>
      <charset val="134"/>
    </font>
    <font>
      <sz val="10"/>
      <name val="Times New Roman"/>
      <charset val="134"/>
    </font>
    <font>
      <sz val="10"/>
      <name val="宋体"/>
      <charset val="134"/>
    </font>
    <font>
      <sz val="14"/>
      <name val="黑体"/>
      <charset val="134"/>
    </font>
    <font>
      <sz val="14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10"/>
      <color rgb="FF000000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/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49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7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view="pageBreakPreview" zoomScaleNormal="100" topLeftCell="A16" workbookViewId="0">
      <selection activeCell="K30" sqref="K30"/>
    </sheetView>
  </sheetViews>
  <sheetFormatPr defaultColWidth="9.45" defaultRowHeight="16" customHeight="1"/>
  <cols>
    <col min="1" max="1" width="3.63333333333333" style="2" customWidth="1"/>
    <col min="2" max="3" width="8.725" style="2"/>
    <col min="4" max="4" width="31.0916666666667" style="2" customWidth="1"/>
    <col min="5" max="6" width="15.8166666666667" style="2" customWidth="1"/>
    <col min="7" max="7" width="15.5416666666667" style="2" customWidth="1"/>
    <col min="8" max="8" width="13.5416666666667" style="2" customWidth="1"/>
    <col min="9" max="9" width="15.0916666666667" style="2" customWidth="1"/>
    <col min="10" max="10" width="15.6333333333333" style="3" customWidth="1"/>
    <col min="11" max="33" width="9.81666666666667" style="2"/>
    <col min="34" max="16384" width="9.45" style="2"/>
  </cols>
  <sheetData>
    <row r="1" customHeight="1" spans="1:2">
      <c r="A1" s="4" t="s">
        <v>0</v>
      </c>
      <c r="B1" s="4"/>
    </row>
    <row r="2" ht="24.75" customHeight="1" spans="1:10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</row>
    <row r="4" customHeight="1" spans="1:10">
      <c r="A4" s="9" t="s">
        <v>3</v>
      </c>
      <c r="B4" s="9"/>
      <c r="C4" s="9"/>
      <c r="D4" s="10" t="s">
        <v>4</v>
      </c>
      <c r="E4" s="10"/>
      <c r="F4" s="10"/>
      <c r="G4" s="10"/>
      <c r="H4" s="10"/>
      <c r="I4" s="10"/>
      <c r="J4" s="10"/>
    </row>
    <row r="5" customHeight="1" spans="1:10">
      <c r="A5" s="10" t="s">
        <v>5</v>
      </c>
      <c r="B5" s="9"/>
      <c r="C5" s="9"/>
      <c r="D5" s="11" t="s">
        <v>6</v>
      </c>
      <c r="E5" s="12"/>
      <c r="F5" s="13"/>
      <c r="G5" s="10" t="s">
        <v>7</v>
      </c>
      <c r="H5" s="10" t="s">
        <v>6</v>
      </c>
      <c r="I5" s="10"/>
      <c r="J5" s="10"/>
    </row>
    <row r="6" ht="13.5" spans="1:10">
      <c r="A6" s="14" t="s">
        <v>8</v>
      </c>
      <c r="B6" s="14"/>
      <c r="C6" s="14"/>
      <c r="D6" s="9"/>
      <c r="E6" s="9" t="s">
        <v>9</v>
      </c>
      <c r="F6" s="10" t="s">
        <v>10</v>
      </c>
      <c r="G6" s="10" t="s">
        <v>11</v>
      </c>
      <c r="H6" s="14" t="s">
        <v>12</v>
      </c>
      <c r="I6" s="27" t="s">
        <v>13</v>
      </c>
      <c r="J6" s="14" t="s">
        <v>14</v>
      </c>
    </row>
    <row r="7" customHeight="1" spans="1:10">
      <c r="A7" s="14"/>
      <c r="B7" s="14"/>
      <c r="C7" s="14"/>
      <c r="D7" s="10" t="s">
        <v>15</v>
      </c>
      <c r="E7" s="15">
        <v>83.14</v>
      </c>
      <c r="F7" s="15">
        <v>83.14</v>
      </c>
      <c r="G7" s="15">
        <v>75.128767</v>
      </c>
      <c r="H7" s="10">
        <v>10</v>
      </c>
      <c r="I7" s="43">
        <f>G7/F7</f>
        <v>0.903641652634111</v>
      </c>
      <c r="J7" s="44">
        <f>I7*10</f>
        <v>9.03641652634111</v>
      </c>
    </row>
    <row r="8" customHeight="1" spans="1:10">
      <c r="A8" s="14"/>
      <c r="B8" s="14"/>
      <c r="C8" s="14"/>
      <c r="D8" s="16" t="s">
        <v>16</v>
      </c>
      <c r="E8" s="15">
        <v>83.14</v>
      </c>
      <c r="F8" s="15">
        <v>83.14</v>
      </c>
      <c r="G8" s="15">
        <v>75.128767</v>
      </c>
      <c r="H8" s="10" t="s">
        <v>17</v>
      </c>
      <c r="I8" s="43">
        <f>G8/F8</f>
        <v>0.903641652634111</v>
      </c>
      <c r="J8" s="27" t="s">
        <v>17</v>
      </c>
    </row>
    <row r="9" customHeight="1" spans="1:10">
      <c r="A9" s="14"/>
      <c r="B9" s="14"/>
      <c r="C9" s="14"/>
      <c r="D9" s="10" t="s">
        <v>18</v>
      </c>
      <c r="E9" s="9"/>
      <c r="F9" s="9"/>
      <c r="G9" s="9"/>
      <c r="H9" s="10" t="s">
        <v>17</v>
      </c>
      <c r="I9" s="10" t="s">
        <v>17</v>
      </c>
      <c r="J9" s="27" t="s">
        <v>17</v>
      </c>
    </row>
    <row r="10" customHeight="1" spans="1:10">
      <c r="A10" s="14"/>
      <c r="B10" s="14"/>
      <c r="C10" s="14"/>
      <c r="D10" s="16" t="s">
        <v>19</v>
      </c>
      <c r="E10" s="9"/>
      <c r="F10" s="9"/>
      <c r="G10" s="9"/>
      <c r="H10" s="10" t="s">
        <v>17</v>
      </c>
      <c r="I10" s="10" t="s">
        <v>17</v>
      </c>
      <c r="J10" s="27" t="s">
        <v>17</v>
      </c>
    </row>
    <row r="11" customHeight="1" spans="1:10">
      <c r="A11" s="17" t="s">
        <v>20</v>
      </c>
      <c r="B11" s="18" t="s">
        <v>21</v>
      </c>
      <c r="C11" s="19"/>
      <c r="D11" s="19"/>
      <c r="E11" s="19"/>
      <c r="F11" s="20"/>
      <c r="G11" s="11" t="s">
        <v>22</v>
      </c>
      <c r="H11" s="21"/>
      <c r="I11" s="21"/>
      <c r="J11" s="45"/>
    </row>
    <row r="12" ht="165" customHeight="1" spans="1:10">
      <c r="A12" s="22"/>
      <c r="B12" s="23" t="s">
        <v>23</v>
      </c>
      <c r="C12" s="24"/>
      <c r="D12" s="24"/>
      <c r="E12" s="24"/>
      <c r="F12" s="25"/>
      <c r="G12" s="26" t="s">
        <v>24</v>
      </c>
      <c r="H12" s="26"/>
      <c r="I12" s="26"/>
      <c r="J12" s="26"/>
    </row>
    <row r="13" ht="30" customHeight="1" spans="1:10">
      <c r="A13" s="27" t="s">
        <v>25</v>
      </c>
      <c r="B13" s="10" t="s">
        <v>26</v>
      </c>
      <c r="C13" s="10" t="s">
        <v>27</v>
      </c>
      <c r="D13" s="10" t="s">
        <v>28</v>
      </c>
      <c r="E13" s="27" t="s">
        <v>29</v>
      </c>
      <c r="F13" s="27"/>
      <c r="G13" s="27" t="s">
        <v>30</v>
      </c>
      <c r="H13" s="10" t="s">
        <v>31</v>
      </c>
      <c r="I13" s="10" t="s">
        <v>32</v>
      </c>
      <c r="J13" s="27" t="s">
        <v>33</v>
      </c>
    </row>
    <row r="14" ht="27" customHeight="1" spans="1:10">
      <c r="A14" s="27"/>
      <c r="B14" s="17" t="s">
        <v>34</v>
      </c>
      <c r="C14" s="17" t="s">
        <v>35</v>
      </c>
      <c r="D14" s="10" t="s">
        <v>36</v>
      </c>
      <c r="E14" s="28" t="s">
        <v>37</v>
      </c>
      <c r="F14" s="29"/>
      <c r="G14" s="10" t="s">
        <v>38</v>
      </c>
      <c r="H14" s="10">
        <v>10</v>
      </c>
      <c r="I14" s="10">
        <v>10</v>
      </c>
      <c r="J14" s="27"/>
    </row>
    <row r="15" ht="21" customHeight="1" spans="1:10">
      <c r="A15" s="10"/>
      <c r="B15" s="17" t="s">
        <v>39</v>
      </c>
      <c r="C15" s="30" t="s">
        <v>40</v>
      </c>
      <c r="D15" s="31" t="s">
        <v>41</v>
      </c>
      <c r="E15" s="32" t="s">
        <v>42</v>
      </c>
      <c r="F15" s="32"/>
      <c r="G15" s="4" t="s">
        <v>43</v>
      </c>
      <c r="H15" s="10">
        <v>3</v>
      </c>
      <c r="I15" s="10">
        <v>3</v>
      </c>
      <c r="J15" s="27"/>
    </row>
    <row r="16" ht="21" customHeight="1" spans="1:10">
      <c r="A16" s="10"/>
      <c r="B16" s="33"/>
      <c r="C16" s="34"/>
      <c r="D16" s="31" t="s">
        <v>44</v>
      </c>
      <c r="E16" s="32" t="s">
        <v>42</v>
      </c>
      <c r="F16" s="32"/>
      <c r="G16" s="10" t="s">
        <v>43</v>
      </c>
      <c r="H16" s="10">
        <v>3</v>
      </c>
      <c r="I16" s="10">
        <v>3</v>
      </c>
      <c r="J16" s="27"/>
    </row>
    <row r="17" ht="21" customHeight="1" spans="1:10">
      <c r="A17" s="10"/>
      <c r="B17" s="33"/>
      <c r="C17" s="34"/>
      <c r="D17" s="31" t="s">
        <v>45</v>
      </c>
      <c r="E17" s="32" t="s">
        <v>46</v>
      </c>
      <c r="F17" s="32"/>
      <c r="G17" s="10" t="s">
        <v>47</v>
      </c>
      <c r="H17" s="10">
        <v>3</v>
      </c>
      <c r="I17" s="10">
        <v>3</v>
      </c>
      <c r="J17" s="27"/>
    </row>
    <row r="18" ht="21" customHeight="1" spans="1:10">
      <c r="A18" s="10"/>
      <c r="B18" s="33"/>
      <c r="C18" s="34"/>
      <c r="D18" s="31" t="s">
        <v>48</v>
      </c>
      <c r="E18" s="32" t="s">
        <v>49</v>
      </c>
      <c r="F18" s="32"/>
      <c r="G18" s="10" t="s">
        <v>50</v>
      </c>
      <c r="H18" s="10">
        <v>3</v>
      </c>
      <c r="I18" s="10">
        <v>3</v>
      </c>
      <c r="J18" s="27"/>
    </row>
    <row r="19" ht="21" customHeight="1" spans="1:10">
      <c r="A19" s="10"/>
      <c r="B19" s="33"/>
      <c r="C19" s="35"/>
      <c r="D19" s="31" t="s">
        <v>51</v>
      </c>
      <c r="E19" s="32" t="s">
        <v>42</v>
      </c>
      <c r="F19" s="32"/>
      <c r="G19" s="10" t="s">
        <v>43</v>
      </c>
      <c r="H19" s="10">
        <v>3</v>
      </c>
      <c r="I19" s="4">
        <v>3</v>
      </c>
      <c r="J19" s="27"/>
    </row>
    <row r="20" ht="31.5" customHeight="1" spans="1:10">
      <c r="A20" s="10"/>
      <c r="B20" s="33"/>
      <c r="C20" s="30" t="s">
        <v>52</v>
      </c>
      <c r="D20" s="27" t="s">
        <v>53</v>
      </c>
      <c r="E20" s="32" t="s">
        <v>54</v>
      </c>
      <c r="F20" s="32"/>
      <c r="G20" s="36">
        <v>1</v>
      </c>
      <c r="H20" s="10">
        <v>4</v>
      </c>
      <c r="I20" s="10">
        <v>4</v>
      </c>
      <c r="J20" s="27"/>
    </row>
    <row r="21" ht="21" customHeight="1" spans="1:10">
      <c r="A21" s="10"/>
      <c r="B21" s="33"/>
      <c r="C21" s="34"/>
      <c r="D21" s="27" t="s">
        <v>55</v>
      </c>
      <c r="E21" s="32" t="s">
        <v>56</v>
      </c>
      <c r="F21" s="32"/>
      <c r="G21" s="36">
        <v>1</v>
      </c>
      <c r="H21" s="10">
        <v>3</v>
      </c>
      <c r="I21" s="10">
        <v>3</v>
      </c>
      <c r="J21" s="27"/>
    </row>
    <row r="22" ht="21" customHeight="1" spans="1:10">
      <c r="A22" s="10"/>
      <c r="B22" s="33"/>
      <c r="C22" s="35"/>
      <c r="D22" s="27" t="s">
        <v>57</v>
      </c>
      <c r="E22" s="32" t="s">
        <v>54</v>
      </c>
      <c r="F22" s="32"/>
      <c r="G22" s="36">
        <v>1</v>
      </c>
      <c r="H22" s="10">
        <v>3</v>
      </c>
      <c r="I22" s="10">
        <v>3</v>
      </c>
      <c r="J22" s="27"/>
    </row>
    <row r="23" ht="21" customHeight="1" spans="1:10">
      <c r="A23" s="10"/>
      <c r="B23" s="33"/>
      <c r="C23" s="30" t="s">
        <v>58</v>
      </c>
      <c r="D23" s="27" t="s">
        <v>59</v>
      </c>
      <c r="E23" s="32" t="s">
        <v>60</v>
      </c>
      <c r="F23" s="32"/>
      <c r="G23" s="10" t="s">
        <v>61</v>
      </c>
      <c r="H23" s="10">
        <v>3</v>
      </c>
      <c r="I23" s="10">
        <v>3</v>
      </c>
      <c r="J23" s="27"/>
    </row>
    <row r="24" ht="21" customHeight="1" spans="1:10">
      <c r="A24" s="10"/>
      <c r="B24" s="33"/>
      <c r="C24" s="34"/>
      <c r="D24" s="27" t="s">
        <v>62</v>
      </c>
      <c r="E24" s="32" t="s">
        <v>60</v>
      </c>
      <c r="F24" s="32"/>
      <c r="G24" s="10" t="s">
        <v>63</v>
      </c>
      <c r="H24" s="10">
        <v>3</v>
      </c>
      <c r="I24" s="10">
        <v>3</v>
      </c>
      <c r="J24" s="27"/>
    </row>
    <row r="25" ht="21" customHeight="1" spans="1:10">
      <c r="A25" s="10"/>
      <c r="B25" s="33"/>
      <c r="C25" s="34"/>
      <c r="D25" s="27" t="s">
        <v>64</v>
      </c>
      <c r="E25" s="32" t="s">
        <v>60</v>
      </c>
      <c r="F25" s="32"/>
      <c r="G25" s="10" t="s">
        <v>61</v>
      </c>
      <c r="H25" s="10">
        <v>3</v>
      </c>
      <c r="I25" s="10">
        <v>3</v>
      </c>
      <c r="J25" s="27"/>
    </row>
    <row r="26" ht="21" customHeight="1" spans="1:10">
      <c r="A26" s="10"/>
      <c r="B26" s="33"/>
      <c r="C26" s="34"/>
      <c r="D26" s="27" t="s">
        <v>65</v>
      </c>
      <c r="E26" s="32" t="s">
        <v>60</v>
      </c>
      <c r="F26" s="32"/>
      <c r="G26" s="10" t="s">
        <v>61</v>
      </c>
      <c r="H26" s="10">
        <v>3</v>
      </c>
      <c r="I26" s="10">
        <v>3</v>
      </c>
      <c r="J26" s="27"/>
    </row>
    <row r="27" ht="21" customHeight="1" spans="1:10">
      <c r="A27" s="10"/>
      <c r="B27" s="33"/>
      <c r="C27" s="35"/>
      <c r="D27" s="27" t="s">
        <v>66</v>
      </c>
      <c r="E27" s="32" t="s">
        <v>60</v>
      </c>
      <c r="F27" s="32"/>
      <c r="G27" s="10" t="s">
        <v>61</v>
      </c>
      <c r="H27" s="10">
        <v>3</v>
      </c>
      <c r="I27" s="10">
        <v>3</v>
      </c>
      <c r="J27" s="27"/>
    </row>
    <row r="28" ht="116" customHeight="1" spans="1:10">
      <c r="A28" s="10"/>
      <c r="B28" s="27" t="s">
        <v>67</v>
      </c>
      <c r="C28" s="27" t="s">
        <v>68</v>
      </c>
      <c r="D28" s="10" t="s">
        <v>69</v>
      </c>
      <c r="E28" s="32" t="s">
        <v>70</v>
      </c>
      <c r="F28" s="32"/>
      <c r="G28" s="10" t="s">
        <v>70</v>
      </c>
      <c r="H28" s="10">
        <v>30</v>
      </c>
      <c r="I28" s="10">
        <v>28</v>
      </c>
      <c r="J28" s="26" t="s">
        <v>71</v>
      </c>
    </row>
    <row r="29" ht="66" customHeight="1" spans="1:10">
      <c r="A29" s="10"/>
      <c r="B29" s="17" t="s">
        <v>72</v>
      </c>
      <c r="C29" s="17" t="s">
        <v>73</v>
      </c>
      <c r="D29" s="10" t="s">
        <v>74</v>
      </c>
      <c r="E29" s="32" t="s">
        <v>56</v>
      </c>
      <c r="F29" s="32"/>
      <c r="G29" s="36" t="s">
        <v>56</v>
      </c>
      <c r="H29" s="10">
        <v>5</v>
      </c>
      <c r="I29" s="10">
        <v>3.5</v>
      </c>
      <c r="J29" s="46" t="s">
        <v>75</v>
      </c>
    </row>
    <row r="30" ht="66" customHeight="1" spans="1:10">
      <c r="A30" s="10"/>
      <c r="B30" s="33"/>
      <c r="C30" s="33"/>
      <c r="D30" s="10" t="s">
        <v>76</v>
      </c>
      <c r="E30" s="32" t="s">
        <v>56</v>
      </c>
      <c r="F30" s="32"/>
      <c r="G30" s="36" t="s">
        <v>56</v>
      </c>
      <c r="H30" s="10">
        <v>5</v>
      </c>
      <c r="I30" s="10">
        <v>3.5</v>
      </c>
      <c r="J30" s="46" t="s">
        <v>75</v>
      </c>
    </row>
    <row r="31" ht="38.25" customHeight="1" spans="1:10">
      <c r="A31" s="37" t="s">
        <v>77</v>
      </c>
      <c r="B31" s="38"/>
      <c r="C31" s="38"/>
      <c r="D31" s="38"/>
      <c r="E31" s="38"/>
      <c r="F31" s="38"/>
      <c r="G31" s="39"/>
      <c r="H31" s="40">
        <f>SUM(H14:H30)+10</f>
        <v>100</v>
      </c>
      <c r="I31" s="47">
        <f>SUM(I14:I30)+J7</f>
        <v>94.0364165263411</v>
      </c>
      <c r="J31" s="48"/>
    </row>
    <row r="32" s="1" customFormat="1" ht="77" hidden="1" customHeight="1" spans="1:10">
      <c r="A32" s="41" t="s">
        <v>78</v>
      </c>
      <c r="B32" s="42"/>
      <c r="C32" s="42"/>
      <c r="D32" s="42"/>
      <c r="E32" s="42"/>
      <c r="F32" s="42"/>
      <c r="G32" s="42"/>
      <c r="H32" s="42"/>
      <c r="I32" s="42"/>
      <c r="J32" s="42"/>
    </row>
  </sheetData>
  <mergeCells count="41">
    <mergeCell ref="A1:B1"/>
    <mergeCell ref="A2:J2"/>
    <mergeCell ref="A3:J3"/>
    <mergeCell ref="A4:C4"/>
    <mergeCell ref="D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A31:G31"/>
    <mergeCell ref="A32:J32"/>
    <mergeCell ref="A11:A12"/>
    <mergeCell ref="A13:A30"/>
    <mergeCell ref="B15:B27"/>
    <mergeCell ref="B29:B30"/>
    <mergeCell ref="C15:C19"/>
    <mergeCell ref="C20:C22"/>
    <mergeCell ref="C23:C27"/>
    <mergeCell ref="C29:C30"/>
    <mergeCell ref="A6:C10"/>
  </mergeCells>
  <pageMargins left="0.75" right="0.75" top="1" bottom="1" header="0.5" footer="0.5"/>
  <pageSetup paperSize="9" scale="6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15、基层党校业务指导费（满意度）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abrh</dc:creator>
  <cp:lastModifiedBy>1-169</cp:lastModifiedBy>
  <dcterms:created xsi:type="dcterms:W3CDTF">2025-05-08T15:08:00Z</dcterms:created>
  <cp:lastPrinted>2025-05-18T23:52:00Z</cp:lastPrinted>
  <dcterms:modified xsi:type="dcterms:W3CDTF">2025-08-25T08:12:52Z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696FF07450F9491E8B7D62FF1ED66B21_11</vt:lpwstr>
  </property>
  <property fmtid="{D5CDD505-2E9C-101B-9397-08002B2CF9AE}" pid="3" name="KSOProductBuildVer">
    <vt:lpwstr>2052-12.1.0.22529</vt:lpwstr>
  </property>
</Properties>
</file>